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'Sheet1'!$A$1:$AI$55</definedName>
  </definedNames>
  <calcPr fullCalcOnLoad="1"/>
</workbook>
</file>

<file path=xl/sharedStrings.xml><?xml version="1.0" encoding="utf-8"?>
<sst xmlns="http://schemas.openxmlformats.org/spreadsheetml/2006/main" count="134" uniqueCount="61">
  <si>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</si>
  <si>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</si>
  <si>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</si>
  <si>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</si>
  <si>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</si>
  <si>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</si>
  <si>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</si>
  <si>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</si>
  <si>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</si>
  <si>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</si>
  <si>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10th April 2021</t>
  </si>
  <si>
    <t>OSET CUP - MIDLAND / MINI CHAMPS @ BURRYCLIFFE QUARRY</t>
  </si>
  <si>
    <t>Oset</t>
  </si>
  <si>
    <t>WH</t>
  </si>
  <si>
    <t>YELL</t>
  </si>
  <si>
    <t>Tate Croft</t>
  </si>
  <si>
    <t>Finlay Hudd</t>
  </si>
  <si>
    <t>M/C</t>
  </si>
  <si>
    <t>Harry Craig</t>
  </si>
  <si>
    <t>Harry Brookes</t>
  </si>
  <si>
    <t>Daisy Brookes</t>
  </si>
  <si>
    <t>Jodie Cummins</t>
  </si>
  <si>
    <t>Austin Abdale</t>
  </si>
  <si>
    <t>Melissa Helliwell</t>
  </si>
  <si>
    <t>Archie Dabill</t>
  </si>
  <si>
    <t>Grayson Booth - Jubb</t>
  </si>
  <si>
    <t>Freddy Owen</t>
  </si>
  <si>
    <t>Daniel Purseglove</t>
  </si>
  <si>
    <t>Finley Samuel</t>
  </si>
  <si>
    <t>RED</t>
  </si>
  <si>
    <t>Max Hastings</t>
  </si>
  <si>
    <t>George Wareing</t>
  </si>
  <si>
    <t>Jacob Murchison</t>
  </si>
  <si>
    <t>Bailey Murchison</t>
  </si>
  <si>
    <t>Joel Hurst</t>
  </si>
  <si>
    <t>Ellis Hurst</t>
  </si>
  <si>
    <t>Marcus Hastings</t>
  </si>
  <si>
    <t>BL</t>
  </si>
  <si>
    <t>Sam Lefevre</t>
  </si>
  <si>
    <t>Joshua Witting</t>
  </si>
  <si>
    <t>Noah Dabill</t>
  </si>
  <si>
    <t>Chester Peal</t>
  </si>
  <si>
    <t>Fenella Wood</t>
  </si>
  <si>
    <t>Charlie Dowsing</t>
  </si>
  <si>
    <t>Rhys Finney</t>
  </si>
  <si>
    <t>Finley Dixon</t>
  </si>
  <si>
    <t>Billy Farnham</t>
  </si>
  <si>
    <t>George Askham</t>
  </si>
  <si>
    <t>Seth Robinson</t>
  </si>
  <si>
    <t>Austin Wood</t>
  </si>
  <si>
    <t>Finley Widdows</t>
  </si>
  <si>
    <t>Jack Owen</t>
  </si>
  <si>
    <t>PERMIT No: 60478</t>
  </si>
  <si>
    <t>NS</t>
  </si>
  <si>
    <t>Daisy Craig</t>
  </si>
  <si>
    <t>m/s</t>
  </si>
  <si>
    <t>14cl</t>
  </si>
  <si>
    <t>16cl</t>
  </si>
  <si>
    <t>26cl</t>
  </si>
  <si>
    <t>23cl</t>
  </si>
  <si>
    <t xml:space="preserve"> Thanks to everyone that helped in anyway especially the observers, our next trial will be 15th May Carsington Pastures DE4 4HF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</si>
</sst>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152400</xdr:rowOff>
    </xdr:from>
    <xdr:to>
      <xdr:col>33</xdr:col>
      <xdr:colOff>371475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6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13" sqref="G1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5" width="3.00390625" style="0" customWidth="1"/>
    <col min="16" max="16" width="4.28125" style="1" customWidth="1"/>
    <col min="17" max="17" width="6.7109375" style="2" customWidth="1"/>
    <col min="18" max="19" width="4.28125" style="0" customWidth="1"/>
    <col min="20" max="20" width="17.7109375" style="0" customWidth="1"/>
    <col min="21" max="21" width="5.28125" style="0" customWidth="1"/>
    <col min="22" max="22" width="5.8515625" style="0" customWidth="1"/>
    <col min="23" max="32" width="3.00390625" style="0" customWidth="1"/>
    <col min="33" max="33" width="4.140625" style="0" customWidth="1"/>
    <col min="34" max="34" width="6.7109375" style="0" customWidth="1"/>
    <col min="35" max="35" width="3.421875" style="0" customWidth="1"/>
  </cols>
  <sheetData>
    <row r="1" ht="12.75"/>
    <row r="2" spans="4:31" ht="15.7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3:32" ht="18" customHeight="1">
      <c r="C3" s="10"/>
      <c r="D3" s="65" t="s">
        <v>8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10"/>
    </row>
    <row r="4" spans="4:33" ht="15.75" customHeight="1">
      <c r="D4" s="66" t="s">
        <v>11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9"/>
      <c r="AG4" s="9"/>
    </row>
    <row r="5" spans="3:33" ht="15.75">
      <c r="C5" s="67" t="s">
        <v>10</v>
      </c>
      <c r="D5" s="67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4"/>
      <c r="V5" s="15"/>
      <c r="W5" s="12"/>
      <c r="X5" s="12"/>
      <c r="Y5" s="67" t="s">
        <v>52</v>
      </c>
      <c r="Z5" s="67"/>
      <c r="AA5" s="67"/>
      <c r="AB5" s="67"/>
      <c r="AC5" s="67"/>
      <c r="AD5" s="67"/>
      <c r="AE5" s="67"/>
      <c r="AF5" s="67"/>
      <c r="AG5" s="9"/>
    </row>
    <row r="6" spans="2:15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34" s="3" customFormat="1" ht="13.5" customHeight="1" thickBot="1">
      <c r="B7" s="42" t="s">
        <v>2</v>
      </c>
      <c r="C7" s="43" t="s">
        <v>5</v>
      </c>
      <c r="D7" s="43" t="s">
        <v>0</v>
      </c>
      <c r="E7" s="44" t="s">
        <v>3</v>
      </c>
      <c r="F7" s="45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/>
      <c r="O7" s="43"/>
      <c r="P7" s="41" t="s">
        <v>4</v>
      </c>
      <c r="Q7" s="46" t="s">
        <v>1</v>
      </c>
      <c r="R7" s="26"/>
      <c r="S7" s="42" t="s">
        <v>2</v>
      </c>
      <c r="T7" s="43" t="s">
        <v>6</v>
      </c>
      <c r="U7" s="43" t="s">
        <v>0</v>
      </c>
      <c r="V7" s="44" t="s">
        <v>3</v>
      </c>
      <c r="W7" s="45">
        <v>1</v>
      </c>
      <c r="X7" s="43">
        <v>2</v>
      </c>
      <c r="Y7" s="43">
        <v>3</v>
      </c>
      <c r="Z7" s="43">
        <v>4</v>
      </c>
      <c r="AA7" s="43">
        <v>5</v>
      </c>
      <c r="AB7" s="43">
        <v>6</v>
      </c>
      <c r="AC7" s="43">
        <v>7</v>
      </c>
      <c r="AD7" s="43">
        <v>8</v>
      </c>
      <c r="AE7" s="43"/>
      <c r="AF7" s="43"/>
      <c r="AG7" s="41" t="s">
        <v>4</v>
      </c>
      <c r="AH7" s="46" t="s">
        <v>1</v>
      </c>
    </row>
    <row r="8" spans="2:34" s="3" customFormat="1" ht="13.5" customHeight="1">
      <c r="B8" s="30">
        <v>2</v>
      </c>
      <c r="C8" s="29" t="s">
        <v>40</v>
      </c>
      <c r="D8" s="28" t="s">
        <v>12</v>
      </c>
      <c r="E8" s="31" t="s">
        <v>13</v>
      </c>
      <c r="F8" s="36">
        <v>0</v>
      </c>
      <c r="G8" s="28">
        <v>2</v>
      </c>
      <c r="H8" s="28">
        <v>0</v>
      </c>
      <c r="I8" s="28">
        <v>5</v>
      </c>
      <c r="J8" s="28">
        <v>0</v>
      </c>
      <c r="K8" s="28">
        <v>2</v>
      </c>
      <c r="L8" s="28">
        <v>12</v>
      </c>
      <c r="M8" s="28">
        <v>0</v>
      </c>
      <c r="N8" s="28"/>
      <c r="O8" s="28"/>
      <c r="P8" s="47">
        <v>21</v>
      </c>
      <c r="Q8" s="38"/>
      <c r="R8" s="26"/>
      <c r="S8" s="30">
        <v>85</v>
      </c>
      <c r="T8" s="29" t="s">
        <v>34</v>
      </c>
      <c r="U8" s="28" t="s">
        <v>12</v>
      </c>
      <c r="V8" s="31" t="s">
        <v>29</v>
      </c>
      <c r="W8" s="36">
        <v>0</v>
      </c>
      <c r="X8" s="28">
        <v>0</v>
      </c>
      <c r="Y8" s="28">
        <v>0</v>
      </c>
      <c r="Z8" s="28">
        <v>1</v>
      </c>
      <c r="AA8" s="28">
        <v>0</v>
      </c>
      <c r="AB8" s="28">
        <v>1</v>
      </c>
      <c r="AC8" s="28">
        <v>4</v>
      </c>
      <c r="AD8" s="28">
        <v>0</v>
      </c>
      <c r="AE8" s="28"/>
      <c r="AF8" s="28"/>
      <c r="AG8" s="54">
        <f aca="true" t="shared" si="0" ref="AG8:AG15">SUM(W8:AD8)</f>
        <v>6</v>
      </c>
      <c r="AH8" s="38"/>
    </row>
    <row r="9" spans="2:34" s="3" customFormat="1" ht="13.5" customHeight="1">
      <c r="B9" s="30">
        <v>3</v>
      </c>
      <c r="C9" s="29" t="s">
        <v>42</v>
      </c>
      <c r="D9" s="28" t="s">
        <v>12</v>
      </c>
      <c r="E9" s="31" t="s">
        <v>13</v>
      </c>
      <c r="F9" s="36">
        <v>6</v>
      </c>
      <c r="G9" s="28">
        <v>8</v>
      </c>
      <c r="H9" s="28">
        <v>0</v>
      </c>
      <c r="I9" s="28">
        <v>2</v>
      </c>
      <c r="J9" s="28">
        <v>0</v>
      </c>
      <c r="K9" s="28">
        <v>1</v>
      </c>
      <c r="L9" s="28">
        <v>12</v>
      </c>
      <c r="M9" s="28">
        <v>6</v>
      </c>
      <c r="N9" s="28"/>
      <c r="O9" s="28"/>
      <c r="P9" s="47">
        <v>35</v>
      </c>
      <c r="Q9" s="38"/>
      <c r="R9" s="26"/>
      <c r="S9" s="49">
        <v>80</v>
      </c>
      <c r="T9" s="56" t="s">
        <v>28</v>
      </c>
      <c r="U9" s="51" t="s">
        <v>12</v>
      </c>
      <c r="V9" s="52" t="s">
        <v>29</v>
      </c>
      <c r="W9" s="53">
        <v>0</v>
      </c>
      <c r="X9" s="51">
        <v>0</v>
      </c>
      <c r="Y9" s="51">
        <v>1</v>
      </c>
      <c r="Z9" s="51">
        <v>0</v>
      </c>
      <c r="AA9" s="51">
        <v>0</v>
      </c>
      <c r="AB9" s="51">
        <v>0</v>
      </c>
      <c r="AC9" s="51">
        <v>9</v>
      </c>
      <c r="AD9" s="51">
        <v>1</v>
      </c>
      <c r="AE9" s="51"/>
      <c r="AF9" s="51"/>
      <c r="AG9" s="54">
        <f t="shared" si="0"/>
        <v>11</v>
      </c>
      <c r="AH9" s="55" t="s">
        <v>58</v>
      </c>
    </row>
    <row r="10" spans="2:34" s="3" customFormat="1" ht="13.5" customHeight="1">
      <c r="B10" s="49">
        <v>36</v>
      </c>
      <c r="C10" s="50" t="s">
        <v>20</v>
      </c>
      <c r="D10" s="51" t="s">
        <v>12</v>
      </c>
      <c r="E10" s="52" t="s">
        <v>13</v>
      </c>
      <c r="F10" s="53">
        <v>8</v>
      </c>
      <c r="G10" s="51">
        <v>8</v>
      </c>
      <c r="H10" s="51">
        <v>1</v>
      </c>
      <c r="I10" s="51">
        <v>8</v>
      </c>
      <c r="J10" s="51">
        <v>8</v>
      </c>
      <c r="K10" s="51">
        <v>1</v>
      </c>
      <c r="L10" s="51">
        <v>12</v>
      </c>
      <c r="M10" s="51">
        <v>1</v>
      </c>
      <c r="N10" s="51"/>
      <c r="O10" s="51"/>
      <c r="P10" s="54">
        <f>SUM(F10:M10)</f>
        <v>47</v>
      </c>
      <c r="Q10" s="55"/>
      <c r="R10" s="26"/>
      <c r="S10" s="30">
        <v>89</v>
      </c>
      <c r="T10" s="29" t="s">
        <v>50</v>
      </c>
      <c r="U10" s="28" t="s">
        <v>12</v>
      </c>
      <c r="V10" s="31" t="s">
        <v>29</v>
      </c>
      <c r="W10" s="36">
        <v>0</v>
      </c>
      <c r="X10" s="28">
        <v>2</v>
      </c>
      <c r="Y10" s="28">
        <v>0</v>
      </c>
      <c r="Z10" s="28">
        <v>2</v>
      </c>
      <c r="AA10" s="28">
        <v>0</v>
      </c>
      <c r="AB10" s="28">
        <v>6</v>
      </c>
      <c r="AC10" s="28">
        <v>1</v>
      </c>
      <c r="AD10" s="28">
        <v>0</v>
      </c>
      <c r="AE10" s="28"/>
      <c r="AF10" s="28"/>
      <c r="AG10" s="54">
        <f t="shared" si="0"/>
        <v>11</v>
      </c>
      <c r="AH10" s="38" t="s">
        <v>59</v>
      </c>
    </row>
    <row r="11" spans="2:34" s="3" customFormat="1" ht="13.5" customHeight="1">
      <c r="B11" s="49">
        <v>35</v>
      </c>
      <c r="C11" s="50" t="s">
        <v>19</v>
      </c>
      <c r="D11" s="51" t="s">
        <v>12</v>
      </c>
      <c r="E11" s="52" t="s">
        <v>13</v>
      </c>
      <c r="F11" s="53">
        <v>16</v>
      </c>
      <c r="G11" s="51">
        <v>10</v>
      </c>
      <c r="H11" s="51">
        <v>8</v>
      </c>
      <c r="I11" s="51">
        <v>10</v>
      </c>
      <c r="J11" s="51">
        <v>0</v>
      </c>
      <c r="K11" s="51">
        <v>2</v>
      </c>
      <c r="L11" s="51">
        <v>12</v>
      </c>
      <c r="M11" s="51">
        <v>0</v>
      </c>
      <c r="N11" s="51"/>
      <c r="O11" s="51"/>
      <c r="P11" s="54">
        <f>SUM(F11:M11)</f>
        <v>58</v>
      </c>
      <c r="Q11" s="55"/>
      <c r="R11" s="27"/>
      <c r="S11" s="30">
        <v>86</v>
      </c>
      <c r="T11" s="29" t="s">
        <v>35</v>
      </c>
      <c r="U11" s="28" t="s">
        <v>12</v>
      </c>
      <c r="V11" s="31" t="s">
        <v>29</v>
      </c>
      <c r="W11" s="36">
        <v>0</v>
      </c>
      <c r="X11" s="28">
        <v>2</v>
      </c>
      <c r="Y11" s="28">
        <v>1</v>
      </c>
      <c r="Z11" s="28">
        <v>5</v>
      </c>
      <c r="AA11" s="28">
        <v>0</v>
      </c>
      <c r="AB11" s="28">
        <v>3</v>
      </c>
      <c r="AC11" s="28">
        <v>6</v>
      </c>
      <c r="AD11" s="28">
        <v>0</v>
      </c>
      <c r="AE11" s="28"/>
      <c r="AF11" s="28"/>
      <c r="AG11" s="54">
        <f t="shared" si="0"/>
        <v>17</v>
      </c>
      <c r="AH11" s="38"/>
    </row>
    <row r="12" spans="2:34" s="3" customFormat="1" ht="13.5" customHeight="1">
      <c r="B12" s="30">
        <v>1</v>
      </c>
      <c r="C12" s="29" t="s">
        <v>41</v>
      </c>
      <c r="D12" s="28" t="s">
        <v>12</v>
      </c>
      <c r="E12" s="31" t="s">
        <v>13</v>
      </c>
      <c r="F12" s="36">
        <v>15</v>
      </c>
      <c r="G12" s="28">
        <v>10</v>
      </c>
      <c r="H12" s="28">
        <v>9</v>
      </c>
      <c r="I12" s="28">
        <v>14</v>
      </c>
      <c r="J12" s="28">
        <v>8</v>
      </c>
      <c r="K12" s="28">
        <v>0</v>
      </c>
      <c r="L12" s="28">
        <v>12</v>
      </c>
      <c r="M12" s="28">
        <v>5</v>
      </c>
      <c r="N12" s="28"/>
      <c r="O12" s="28"/>
      <c r="P12" s="47">
        <v>73</v>
      </c>
      <c r="Q12" s="38"/>
      <c r="R12" s="27"/>
      <c r="S12" s="30">
        <v>84</v>
      </c>
      <c r="T12" s="29" t="s">
        <v>33</v>
      </c>
      <c r="U12" s="28" t="s">
        <v>17</v>
      </c>
      <c r="V12" s="31" t="s">
        <v>29</v>
      </c>
      <c r="W12" s="36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2</v>
      </c>
      <c r="AC12" s="28">
        <v>0</v>
      </c>
      <c r="AD12" s="28">
        <v>0</v>
      </c>
      <c r="AE12" s="28"/>
      <c r="AF12" s="28"/>
      <c r="AG12" s="54">
        <f t="shared" si="0"/>
        <v>2</v>
      </c>
      <c r="AH12" s="38"/>
    </row>
    <row r="13" spans="18:34" s="3" customFormat="1" ht="13.5" customHeight="1">
      <c r="R13" s="27"/>
      <c r="S13" s="30">
        <v>81</v>
      </c>
      <c r="T13" s="40" t="s">
        <v>30</v>
      </c>
      <c r="U13" s="28" t="s">
        <v>17</v>
      </c>
      <c r="V13" s="31" t="s">
        <v>29</v>
      </c>
      <c r="W13" s="36">
        <v>1</v>
      </c>
      <c r="X13" s="28">
        <v>0</v>
      </c>
      <c r="Y13" s="28">
        <v>2</v>
      </c>
      <c r="Z13" s="28">
        <v>6</v>
      </c>
      <c r="AA13" s="28">
        <v>0</v>
      </c>
      <c r="AB13" s="28">
        <v>1</v>
      </c>
      <c r="AC13" s="28">
        <v>1</v>
      </c>
      <c r="AD13" s="28">
        <v>5</v>
      </c>
      <c r="AE13" s="28"/>
      <c r="AF13" s="28"/>
      <c r="AG13" s="54">
        <f t="shared" si="0"/>
        <v>16</v>
      </c>
      <c r="AH13" s="38"/>
    </row>
    <row r="14" spans="2:34" s="3" customFormat="1" ht="13.5" customHeight="1">
      <c r="B14" s="49">
        <v>43</v>
      </c>
      <c r="C14" s="50" t="s">
        <v>27</v>
      </c>
      <c r="D14" s="51" t="s">
        <v>12</v>
      </c>
      <c r="E14" s="52" t="s">
        <v>14</v>
      </c>
      <c r="F14" s="53">
        <v>0</v>
      </c>
      <c r="G14" s="51">
        <v>6</v>
      </c>
      <c r="H14" s="51">
        <v>0</v>
      </c>
      <c r="I14" s="51">
        <v>1</v>
      </c>
      <c r="J14" s="51">
        <v>3</v>
      </c>
      <c r="K14" s="51">
        <v>0</v>
      </c>
      <c r="L14" s="51">
        <v>7</v>
      </c>
      <c r="M14" s="51">
        <v>2</v>
      </c>
      <c r="N14" s="51"/>
      <c r="O14" s="51"/>
      <c r="P14" s="54">
        <f aca="true" t="shared" si="1" ref="P14:P19">SUM(F14:M14)</f>
        <v>19</v>
      </c>
      <c r="Q14" s="55"/>
      <c r="R14" s="27"/>
      <c r="S14" s="30">
        <v>83</v>
      </c>
      <c r="T14" s="29" t="s">
        <v>32</v>
      </c>
      <c r="U14" s="28" t="s">
        <v>17</v>
      </c>
      <c r="V14" s="31" t="s">
        <v>29</v>
      </c>
      <c r="W14" s="36">
        <v>1</v>
      </c>
      <c r="X14" s="28">
        <v>0</v>
      </c>
      <c r="Y14" s="28">
        <v>2</v>
      </c>
      <c r="Z14" s="28">
        <v>3</v>
      </c>
      <c r="AA14" s="28">
        <v>0</v>
      </c>
      <c r="AB14" s="28">
        <v>4</v>
      </c>
      <c r="AC14" s="28">
        <v>5</v>
      </c>
      <c r="AD14" s="28">
        <v>1</v>
      </c>
      <c r="AE14" s="28"/>
      <c r="AF14" s="28"/>
      <c r="AG14" s="54">
        <f t="shared" si="0"/>
        <v>16</v>
      </c>
      <c r="AH14" s="38"/>
    </row>
    <row r="15" spans="2:34" s="3" customFormat="1" ht="13.5" customHeight="1">
      <c r="B15" s="49">
        <v>39</v>
      </c>
      <c r="C15" s="50" t="s">
        <v>23</v>
      </c>
      <c r="D15" s="51" t="s">
        <v>12</v>
      </c>
      <c r="E15" s="52" t="s">
        <v>14</v>
      </c>
      <c r="F15" s="53">
        <v>1</v>
      </c>
      <c r="G15" s="51">
        <v>2</v>
      </c>
      <c r="H15" s="51">
        <v>0</v>
      </c>
      <c r="I15" s="51">
        <v>0</v>
      </c>
      <c r="J15" s="51">
        <v>0</v>
      </c>
      <c r="K15" s="51">
        <v>0</v>
      </c>
      <c r="L15" s="51">
        <v>10</v>
      </c>
      <c r="M15" s="51">
        <v>12</v>
      </c>
      <c r="N15" s="51"/>
      <c r="O15" s="51"/>
      <c r="P15" s="54">
        <f t="shared" si="1"/>
        <v>25</v>
      </c>
      <c r="Q15" s="55"/>
      <c r="R15" s="27"/>
      <c r="S15" s="49">
        <v>88</v>
      </c>
      <c r="T15" s="50" t="s">
        <v>47</v>
      </c>
      <c r="U15" s="51" t="s">
        <v>17</v>
      </c>
      <c r="V15" s="52" t="s">
        <v>29</v>
      </c>
      <c r="W15" s="53">
        <v>0</v>
      </c>
      <c r="X15" s="51">
        <v>5</v>
      </c>
      <c r="Y15" s="51">
        <v>8</v>
      </c>
      <c r="Z15" s="51">
        <v>20</v>
      </c>
      <c r="AA15" s="51">
        <v>0</v>
      </c>
      <c r="AB15" s="51">
        <v>11</v>
      </c>
      <c r="AC15" s="51">
        <v>9</v>
      </c>
      <c r="AD15" s="51">
        <v>8</v>
      </c>
      <c r="AE15" s="51"/>
      <c r="AF15" s="51"/>
      <c r="AG15" s="54">
        <f t="shared" si="0"/>
        <v>61</v>
      </c>
      <c r="AH15" s="55"/>
    </row>
    <row r="16" spans="2:34" s="3" customFormat="1" ht="13.5" customHeight="1">
      <c r="B16" s="49">
        <v>44</v>
      </c>
      <c r="C16" s="50" t="s">
        <v>43</v>
      </c>
      <c r="D16" s="51" t="s">
        <v>12</v>
      </c>
      <c r="E16" s="52" t="s">
        <v>14</v>
      </c>
      <c r="F16" s="53">
        <v>6</v>
      </c>
      <c r="G16" s="51">
        <v>3</v>
      </c>
      <c r="H16" s="51">
        <v>0</v>
      </c>
      <c r="I16" s="51">
        <v>2</v>
      </c>
      <c r="J16" s="51">
        <v>0</v>
      </c>
      <c r="K16" s="51">
        <v>3</v>
      </c>
      <c r="L16" s="51">
        <v>10</v>
      </c>
      <c r="M16" s="51">
        <v>9</v>
      </c>
      <c r="N16" s="51"/>
      <c r="O16" s="51"/>
      <c r="P16" s="54">
        <f t="shared" si="1"/>
        <v>33</v>
      </c>
      <c r="Q16" s="55"/>
      <c r="R16" s="27"/>
      <c r="S16" s="30"/>
      <c r="T16" s="40"/>
      <c r="U16" s="28"/>
      <c r="V16" s="31"/>
      <c r="W16" s="36"/>
      <c r="X16" s="28"/>
      <c r="Y16" s="28"/>
      <c r="Z16" s="28"/>
      <c r="AA16" s="28"/>
      <c r="AB16" s="28"/>
      <c r="AC16" s="28"/>
      <c r="AD16" s="28"/>
      <c r="AE16" s="28"/>
      <c r="AF16" s="28"/>
      <c r="AG16" s="47"/>
      <c r="AH16" s="38"/>
    </row>
    <row r="17" spans="2:18" s="3" customFormat="1" ht="13.5" customHeight="1">
      <c r="B17" s="49">
        <v>46</v>
      </c>
      <c r="C17" s="50" t="s">
        <v>45</v>
      </c>
      <c r="D17" s="51" t="s">
        <v>12</v>
      </c>
      <c r="E17" s="52" t="s">
        <v>14</v>
      </c>
      <c r="F17" s="53">
        <v>3</v>
      </c>
      <c r="G17" s="51">
        <v>3</v>
      </c>
      <c r="H17" s="51">
        <v>5</v>
      </c>
      <c r="I17" s="51">
        <v>0</v>
      </c>
      <c r="J17" s="51">
        <v>2</v>
      </c>
      <c r="K17" s="51">
        <v>1</v>
      </c>
      <c r="L17" s="51">
        <v>13</v>
      </c>
      <c r="M17" s="51">
        <v>7</v>
      </c>
      <c r="N17" s="51"/>
      <c r="O17" s="51"/>
      <c r="P17" s="54">
        <f t="shared" si="1"/>
        <v>34</v>
      </c>
      <c r="Q17" s="55"/>
      <c r="R17" s="27"/>
    </row>
    <row r="18" spans="2:34" s="3" customFormat="1" ht="13.5" customHeight="1">
      <c r="B18" s="49">
        <v>41</v>
      </c>
      <c r="C18" s="50" t="s">
        <v>25</v>
      </c>
      <c r="D18" s="51" t="s">
        <v>12</v>
      </c>
      <c r="E18" s="52" t="s">
        <v>14</v>
      </c>
      <c r="F18" s="53">
        <v>8</v>
      </c>
      <c r="G18" s="51">
        <v>1</v>
      </c>
      <c r="H18" s="51">
        <v>1</v>
      </c>
      <c r="I18" s="51">
        <v>7</v>
      </c>
      <c r="J18" s="51">
        <v>0</v>
      </c>
      <c r="K18" s="51">
        <v>1</v>
      </c>
      <c r="L18" s="51">
        <v>12</v>
      </c>
      <c r="M18" s="51">
        <v>8</v>
      </c>
      <c r="N18" s="51"/>
      <c r="O18" s="51"/>
      <c r="P18" s="54">
        <f t="shared" si="1"/>
        <v>38</v>
      </c>
      <c r="Q18" s="55"/>
      <c r="R18" s="27"/>
      <c r="S18" s="49">
        <v>24</v>
      </c>
      <c r="T18" s="56" t="s">
        <v>38</v>
      </c>
      <c r="U18" s="51" t="s">
        <v>12</v>
      </c>
      <c r="V18" s="52" t="s">
        <v>37</v>
      </c>
      <c r="W18" s="53">
        <v>0</v>
      </c>
      <c r="X18" s="51">
        <v>1</v>
      </c>
      <c r="Y18" s="51">
        <v>1</v>
      </c>
      <c r="Z18" s="51">
        <v>0</v>
      </c>
      <c r="AA18" s="51">
        <v>0</v>
      </c>
      <c r="AB18" s="51">
        <v>0</v>
      </c>
      <c r="AC18" s="51">
        <v>8</v>
      </c>
      <c r="AD18" s="51">
        <v>0</v>
      </c>
      <c r="AE18" s="51"/>
      <c r="AF18" s="51"/>
      <c r="AG18" s="47">
        <f aca="true" t="shared" si="2" ref="AG18:AG23">SUM(W18:AD18)</f>
        <v>10</v>
      </c>
      <c r="AH18" s="55"/>
    </row>
    <row r="19" spans="2:34" s="3" customFormat="1" ht="13.5" customHeight="1">
      <c r="B19" s="49">
        <v>50</v>
      </c>
      <c r="C19" s="50" t="s">
        <v>49</v>
      </c>
      <c r="D19" s="51" t="s">
        <v>12</v>
      </c>
      <c r="E19" s="52" t="s">
        <v>14</v>
      </c>
      <c r="F19" s="53">
        <v>9</v>
      </c>
      <c r="G19" s="51">
        <v>3</v>
      </c>
      <c r="H19" s="51">
        <v>0</v>
      </c>
      <c r="I19" s="51">
        <v>8</v>
      </c>
      <c r="J19" s="51">
        <v>0</v>
      </c>
      <c r="K19" s="51">
        <v>3</v>
      </c>
      <c r="L19" s="51">
        <v>12</v>
      </c>
      <c r="M19" s="51">
        <v>9</v>
      </c>
      <c r="N19" s="51"/>
      <c r="O19" s="51"/>
      <c r="P19" s="54">
        <f t="shared" si="1"/>
        <v>44</v>
      </c>
      <c r="Q19" s="55" t="s">
        <v>57</v>
      </c>
      <c r="R19" s="27"/>
      <c r="S19" s="30">
        <v>28</v>
      </c>
      <c r="T19" s="40" t="s">
        <v>31</v>
      </c>
      <c r="U19" s="28" t="s">
        <v>12</v>
      </c>
      <c r="V19" s="31" t="s">
        <v>37</v>
      </c>
      <c r="W19" s="36">
        <v>2</v>
      </c>
      <c r="X19" s="28">
        <v>0</v>
      </c>
      <c r="Y19" s="28">
        <v>5</v>
      </c>
      <c r="Z19" s="28">
        <v>0</v>
      </c>
      <c r="AA19" s="28">
        <v>0</v>
      </c>
      <c r="AB19" s="28">
        <v>3</v>
      </c>
      <c r="AC19" s="28">
        <v>13</v>
      </c>
      <c r="AD19" s="28">
        <v>7</v>
      </c>
      <c r="AE19" s="28"/>
      <c r="AF19" s="28"/>
      <c r="AG19" s="47">
        <f t="shared" si="2"/>
        <v>30</v>
      </c>
      <c r="AH19" s="38"/>
    </row>
    <row r="20" spans="2:34" s="3" customFormat="1" ht="13.5" customHeight="1">
      <c r="B20" s="49">
        <v>33</v>
      </c>
      <c r="C20" s="50" t="s">
        <v>18</v>
      </c>
      <c r="D20" s="51" t="s">
        <v>12</v>
      </c>
      <c r="E20" s="52" t="s">
        <v>14</v>
      </c>
      <c r="F20" s="53">
        <v>9</v>
      </c>
      <c r="G20" s="51">
        <v>0</v>
      </c>
      <c r="H20" s="51">
        <v>5</v>
      </c>
      <c r="I20" s="51">
        <v>5</v>
      </c>
      <c r="J20" s="51">
        <v>2</v>
      </c>
      <c r="K20" s="51">
        <v>5</v>
      </c>
      <c r="L20" s="51">
        <v>6</v>
      </c>
      <c r="M20" s="51">
        <v>12</v>
      </c>
      <c r="N20" s="51"/>
      <c r="O20" s="51"/>
      <c r="P20" s="54">
        <v>44</v>
      </c>
      <c r="Q20" s="55" t="s">
        <v>56</v>
      </c>
      <c r="R20" s="27"/>
      <c r="S20" s="49">
        <v>25</v>
      </c>
      <c r="T20" s="56" t="s">
        <v>39</v>
      </c>
      <c r="U20" s="51" t="s">
        <v>17</v>
      </c>
      <c r="V20" s="52" t="s">
        <v>37</v>
      </c>
      <c r="W20" s="53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2</v>
      </c>
      <c r="AD20" s="51">
        <v>0</v>
      </c>
      <c r="AE20" s="51"/>
      <c r="AF20" s="51"/>
      <c r="AG20" s="47">
        <f t="shared" si="2"/>
        <v>2</v>
      </c>
      <c r="AH20" s="55"/>
    </row>
    <row r="21" spans="2:34" s="3" customFormat="1" ht="13.5" customHeight="1">
      <c r="B21" s="49">
        <v>40</v>
      </c>
      <c r="C21" s="50" t="s">
        <v>24</v>
      </c>
      <c r="D21" s="51" t="s">
        <v>12</v>
      </c>
      <c r="E21" s="52" t="s">
        <v>14</v>
      </c>
      <c r="F21" s="53">
        <v>8</v>
      </c>
      <c r="G21" s="51">
        <v>3</v>
      </c>
      <c r="H21" s="51">
        <v>1</v>
      </c>
      <c r="I21" s="51">
        <v>4</v>
      </c>
      <c r="J21" s="51">
        <v>0</v>
      </c>
      <c r="K21" s="51">
        <v>3</v>
      </c>
      <c r="L21" s="51">
        <v>16</v>
      </c>
      <c r="M21" s="51">
        <v>14</v>
      </c>
      <c r="N21" s="51"/>
      <c r="O21" s="51"/>
      <c r="P21" s="54">
        <f>SUM(F21:M21)</f>
        <v>49</v>
      </c>
      <c r="Q21" s="55"/>
      <c r="R21" s="27"/>
      <c r="S21" s="49">
        <v>26</v>
      </c>
      <c r="T21" s="56" t="s">
        <v>51</v>
      </c>
      <c r="U21" s="51" t="s">
        <v>17</v>
      </c>
      <c r="V21" s="52" t="s">
        <v>37</v>
      </c>
      <c r="W21" s="53">
        <v>0</v>
      </c>
      <c r="X21" s="51">
        <v>2</v>
      </c>
      <c r="Y21" s="51">
        <v>2</v>
      </c>
      <c r="Z21" s="51">
        <v>0</v>
      </c>
      <c r="AA21" s="51">
        <v>0</v>
      </c>
      <c r="AB21" s="51">
        <v>3</v>
      </c>
      <c r="AC21" s="51">
        <v>1</v>
      </c>
      <c r="AD21" s="51">
        <v>1</v>
      </c>
      <c r="AE21" s="51"/>
      <c r="AF21" s="51"/>
      <c r="AG21" s="47">
        <f t="shared" si="2"/>
        <v>9</v>
      </c>
      <c r="AH21" s="55"/>
    </row>
    <row r="22" spans="2:34" s="3" customFormat="1" ht="13.5" customHeight="1">
      <c r="B22" s="49">
        <v>49</v>
      </c>
      <c r="C22" s="50" t="s">
        <v>48</v>
      </c>
      <c r="D22" s="51" t="s">
        <v>12</v>
      </c>
      <c r="E22" s="52" t="s">
        <v>14</v>
      </c>
      <c r="F22" s="53">
        <v>3</v>
      </c>
      <c r="G22" s="51">
        <v>0</v>
      </c>
      <c r="H22" s="51">
        <v>0</v>
      </c>
      <c r="I22" s="51">
        <v>11</v>
      </c>
      <c r="J22" s="51">
        <v>1</v>
      </c>
      <c r="K22" s="51">
        <v>8</v>
      </c>
      <c r="L22" s="51">
        <v>20</v>
      </c>
      <c r="M22" s="51">
        <v>14</v>
      </c>
      <c r="N22" s="51"/>
      <c r="O22" s="51"/>
      <c r="P22" s="54">
        <f>SUM(F22:M22)</f>
        <v>57</v>
      </c>
      <c r="Q22" s="55"/>
      <c r="R22" s="27"/>
      <c r="S22" s="30">
        <v>23</v>
      </c>
      <c r="T22" s="40" t="s">
        <v>36</v>
      </c>
      <c r="U22" s="28" t="s">
        <v>17</v>
      </c>
      <c r="V22" s="31" t="s">
        <v>37</v>
      </c>
      <c r="W22" s="36">
        <v>0</v>
      </c>
      <c r="X22" s="28">
        <v>0</v>
      </c>
      <c r="Y22" s="28">
        <v>2</v>
      </c>
      <c r="Z22" s="28">
        <v>5</v>
      </c>
      <c r="AA22" s="28">
        <v>5</v>
      </c>
      <c r="AB22" s="28">
        <v>0</v>
      </c>
      <c r="AC22" s="28">
        <v>6</v>
      </c>
      <c r="AD22" s="28">
        <v>2</v>
      </c>
      <c r="AE22" s="28"/>
      <c r="AF22" s="28"/>
      <c r="AG22" s="47">
        <f t="shared" si="2"/>
        <v>20</v>
      </c>
      <c r="AH22" s="38"/>
    </row>
    <row r="23" spans="2:34" s="3" customFormat="1" ht="13.5" customHeight="1">
      <c r="B23" s="49">
        <v>42</v>
      </c>
      <c r="C23" s="50" t="s">
        <v>26</v>
      </c>
      <c r="D23" s="51" t="s">
        <v>12</v>
      </c>
      <c r="E23" s="52" t="s">
        <v>14</v>
      </c>
      <c r="F23" s="53">
        <v>20</v>
      </c>
      <c r="G23" s="51">
        <v>9</v>
      </c>
      <c r="H23" s="51">
        <v>4</v>
      </c>
      <c r="I23" s="51">
        <v>6</v>
      </c>
      <c r="J23" s="51">
        <v>2</v>
      </c>
      <c r="K23" s="51">
        <v>12</v>
      </c>
      <c r="L23" s="51">
        <v>16</v>
      </c>
      <c r="M23" s="51">
        <v>18</v>
      </c>
      <c r="N23" s="51"/>
      <c r="O23" s="51"/>
      <c r="P23" s="54">
        <f>SUM(F23:M23)</f>
        <v>87</v>
      </c>
      <c r="Q23" s="55"/>
      <c r="R23" s="27"/>
      <c r="S23" s="49">
        <v>27</v>
      </c>
      <c r="T23" s="50" t="s">
        <v>16</v>
      </c>
      <c r="U23" s="51" t="s">
        <v>17</v>
      </c>
      <c r="V23" s="52" t="s">
        <v>37</v>
      </c>
      <c r="W23" s="53">
        <v>10</v>
      </c>
      <c r="X23" s="51">
        <v>1</v>
      </c>
      <c r="Y23" s="51">
        <v>20</v>
      </c>
      <c r="Z23" s="51">
        <v>10</v>
      </c>
      <c r="AA23" s="51">
        <v>0</v>
      </c>
      <c r="AB23" s="51">
        <v>6</v>
      </c>
      <c r="AC23" s="51">
        <v>4</v>
      </c>
      <c r="AD23" s="51">
        <v>12</v>
      </c>
      <c r="AE23" s="51"/>
      <c r="AF23" s="51"/>
      <c r="AG23" s="47">
        <f t="shared" si="2"/>
        <v>63</v>
      </c>
      <c r="AH23" s="55"/>
    </row>
    <row r="24" spans="2:18" s="3" customFormat="1" ht="13.5" customHeight="1">
      <c r="B24" s="49">
        <v>45</v>
      </c>
      <c r="C24" s="50" t="s">
        <v>44</v>
      </c>
      <c r="D24" s="51" t="s">
        <v>12</v>
      </c>
      <c r="E24" s="52" t="s">
        <v>14</v>
      </c>
      <c r="F24" s="53" t="s">
        <v>55</v>
      </c>
      <c r="G24" s="51" t="s">
        <v>55</v>
      </c>
      <c r="H24" s="51">
        <v>1</v>
      </c>
      <c r="I24" s="51">
        <v>8</v>
      </c>
      <c r="J24" s="51">
        <v>2</v>
      </c>
      <c r="K24" s="51">
        <v>9</v>
      </c>
      <c r="L24" s="51">
        <v>12</v>
      </c>
      <c r="M24" s="51" t="s">
        <v>55</v>
      </c>
      <c r="N24" s="51"/>
      <c r="O24" s="51"/>
      <c r="P24" s="54" t="s">
        <v>55</v>
      </c>
      <c r="Q24" s="55"/>
      <c r="R24" s="27"/>
    </row>
    <row r="25" spans="2:18" s="3" customFormat="1" ht="13.5" customHeight="1">
      <c r="B25" s="49">
        <v>31</v>
      </c>
      <c r="C25" s="50" t="s">
        <v>15</v>
      </c>
      <c r="D25" s="51" t="s">
        <v>12</v>
      </c>
      <c r="E25" s="52" t="s">
        <v>14</v>
      </c>
      <c r="F25" s="53"/>
      <c r="G25" s="51"/>
      <c r="H25" s="51"/>
      <c r="I25" s="51"/>
      <c r="J25" s="51"/>
      <c r="K25" s="51"/>
      <c r="L25" s="51"/>
      <c r="M25" s="51"/>
      <c r="N25" s="51"/>
      <c r="O25" s="51"/>
      <c r="P25" s="54" t="s">
        <v>53</v>
      </c>
      <c r="Q25" s="55"/>
      <c r="R25" s="27"/>
    </row>
    <row r="26" spans="2:18" s="3" customFormat="1" ht="13.5" customHeight="1">
      <c r="B26" s="49">
        <v>47</v>
      </c>
      <c r="C26" s="50" t="s">
        <v>46</v>
      </c>
      <c r="D26" s="51" t="s">
        <v>12</v>
      </c>
      <c r="E26" s="52" t="s">
        <v>14</v>
      </c>
      <c r="F26" s="53"/>
      <c r="G26" s="51"/>
      <c r="H26" s="51"/>
      <c r="I26" s="51"/>
      <c r="J26" s="51"/>
      <c r="K26" s="51"/>
      <c r="L26" s="51"/>
      <c r="M26" s="51"/>
      <c r="N26" s="51"/>
      <c r="O26" s="51"/>
      <c r="P26" s="54" t="s">
        <v>53</v>
      </c>
      <c r="Q26" s="55"/>
      <c r="R26" s="27"/>
    </row>
    <row r="27" spans="2:18" s="3" customFormat="1" ht="13.5" customHeight="1">
      <c r="B27" s="49">
        <v>34</v>
      </c>
      <c r="C27" s="50" t="s">
        <v>54</v>
      </c>
      <c r="D27" s="51" t="s">
        <v>17</v>
      </c>
      <c r="E27" s="52" t="s">
        <v>14</v>
      </c>
      <c r="F27" s="53">
        <v>1</v>
      </c>
      <c r="G27" s="51">
        <v>1</v>
      </c>
      <c r="H27" s="51">
        <v>0</v>
      </c>
      <c r="I27" s="51">
        <v>0</v>
      </c>
      <c r="J27" s="51">
        <v>0</v>
      </c>
      <c r="K27" s="51">
        <v>1</v>
      </c>
      <c r="L27" s="51">
        <v>11</v>
      </c>
      <c r="M27" s="51">
        <v>6</v>
      </c>
      <c r="N27" s="51"/>
      <c r="O27" s="51"/>
      <c r="P27" s="54">
        <v>20</v>
      </c>
      <c r="Q27" s="55"/>
      <c r="R27" s="27"/>
    </row>
    <row r="28" spans="2:18" s="3" customFormat="1" ht="13.5" customHeight="1">
      <c r="B28" s="49">
        <v>38</v>
      </c>
      <c r="C28" s="50" t="s">
        <v>22</v>
      </c>
      <c r="D28" s="51" t="s">
        <v>17</v>
      </c>
      <c r="E28" s="52" t="s">
        <v>14</v>
      </c>
      <c r="F28" s="53">
        <v>4</v>
      </c>
      <c r="G28" s="51">
        <v>2</v>
      </c>
      <c r="H28" s="51">
        <v>0</v>
      </c>
      <c r="I28" s="51">
        <v>0</v>
      </c>
      <c r="J28" s="51">
        <v>6</v>
      </c>
      <c r="K28" s="51">
        <v>1</v>
      </c>
      <c r="L28" s="51">
        <v>2</v>
      </c>
      <c r="M28" s="51">
        <v>7</v>
      </c>
      <c r="N28" s="51"/>
      <c r="O28" s="51"/>
      <c r="P28" s="54">
        <f>SUM(F28:M28)</f>
        <v>22</v>
      </c>
      <c r="Q28" s="55"/>
      <c r="R28" s="27"/>
    </row>
    <row r="29" spans="2:18" s="3" customFormat="1" ht="13.5" customHeight="1">
      <c r="B29" s="49">
        <v>37</v>
      </c>
      <c r="C29" s="50" t="s">
        <v>21</v>
      </c>
      <c r="D29" s="51" t="s">
        <v>17</v>
      </c>
      <c r="E29" s="52" t="s">
        <v>14</v>
      </c>
      <c r="F29" s="53">
        <v>8</v>
      </c>
      <c r="G29" s="51">
        <v>1</v>
      </c>
      <c r="H29" s="51">
        <v>0</v>
      </c>
      <c r="I29" s="51">
        <v>7</v>
      </c>
      <c r="J29" s="51">
        <v>0</v>
      </c>
      <c r="K29" s="51">
        <v>1</v>
      </c>
      <c r="L29" s="51">
        <v>9</v>
      </c>
      <c r="M29" s="51">
        <v>16</v>
      </c>
      <c r="N29" s="51"/>
      <c r="O29" s="51"/>
      <c r="P29" s="54">
        <f>SUM(F29:M29)</f>
        <v>42</v>
      </c>
      <c r="Q29" s="55"/>
      <c r="R29" s="27"/>
    </row>
    <row r="30" spans="2:18" s="3" customFormat="1" ht="13.5" customHeight="1" thickBot="1">
      <c r="B30" s="32"/>
      <c r="C30" s="33"/>
      <c r="D30" s="34"/>
      <c r="E30" s="35"/>
      <c r="F30" s="37"/>
      <c r="G30" s="34"/>
      <c r="H30" s="34"/>
      <c r="I30" s="34"/>
      <c r="J30" s="34"/>
      <c r="K30" s="34"/>
      <c r="L30" s="34"/>
      <c r="M30" s="34"/>
      <c r="N30" s="34"/>
      <c r="O30" s="34"/>
      <c r="P30" s="48"/>
      <c r="Q30" s="39"/>
      <c r="R30" s="27"/>
    </row>
    <row r="31" s="3" customFormat="1" ht="13.5" customHeight="1">
      <c r="R31" s="27"/>
    </row>
    <row r="32" s="3" customFormat="1" ht="13.5" customHeight="1">
      <c r="R32" s="27"/>
    </row>
    <row r="33" spans="2:34" s="3" customFormat="1" ht="13.5" customHeight="1">
      <c r="B33" s="63" t="s">
        <v>60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="3" customFormat="1" ht="13.5" customHeight="1">
      <c r="R34" s="27"/>
    </row>
    <row r="35" s="3" customFormat="1" ht="13.5" customHeight="1">
      <c r="C35" s="57"/>
    </row>
    <row r="36" s="3" customFormat="1" ht="13.5" customHeight="1">
      <c r="R36" s="27"/>
    </row>
    <row r="37" s="3" customFormat="1" ht="13.5" customHeight="1">
      <c r="R37" s="26"/>
    </row>
    <row r="38" s="3" customFormat="1" ht="13.5" customHeight="1">
      <c r="R38" s="26"/>
    </row>
    <row r="39" s="3" customFormat="1" ht="13.5" customHeight="1">
      <c r="R39" s="26"/>
    </row>
    <row r="40" s="3" customFormat="1" ht="13.5" customHeight="1">
      <c r="R40" s="26"/>
    </row>
    <row r="41" s="3" customFormat="1" ht="13.5" customHeight="1">
      <c r="R41" s="26"/>
    </row>
    <row r="42" s="3" customFormat="1" ht="13.5" customHeight="1">
      <c r="R42" s="26"/>
    </row>
    <row r="43" s="3" customFormat="1" ht="13.5" customHeight="1">
      <c r="R43" s="26"/>
    </row>
    <row r="44" s="3" customFormat="1" ht="13.5" customHeight="1">
      <c r="R44" s="16"/>
    </row>
    <row r="45" s="3" customFormat="1" ht="13.5" customHeight="1">
      <c r="R45" s="16"/>
    </row>
    <row r="46" s="3" customFormat="1" ht="13.5" customHeight="1">
      <c r="R46" s="26"/>
    </row>
    <row r="47" s="3" customFormat="1" ht="13.5" customHeight="1">
      <c r="R47" s="4"/>
    </row>
    <row r="48" s="3" customFormat="1" ht="13.5" customHeight="1">
      <c r="R48" s="4"/>
    </row>
    <row r="49" s="3" customFormat="1" ht="15" customHeight="1">
      <c r="R49" s="4"/>
    </row>
    <row r="50" s="3" customFormat="1" ht="13.5" customHeight="1">
      <c r="R50" s="4"/>
    </row>
    <row r="51" s="3" customFormat="1" ht="18.75" customHeight="1"/>
    <row r="52" spans="2:34" s="3" customFormat="1" ht="14.2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2:34" s="3" customFormat="1" ht="21.7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2:34" s="3" customFormat="1" ht="19.5" customHeight="1">
      <c r="B54" s="63" t="s">
        <v>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2:34" s="3" customFormat="1" ht="16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2:38" s="3" customFormat="1" ht="10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J56" s="11"/>
      <c r="AL56" s="11"/>
    </row>
    <row r="57" spans="2:34" s="3" customFormat="1" ht="10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2:34" s="3" customFormat="1" ht="10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2:34" s="3" customFormat="1" ht="10.5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2:34" s="3" customFormat="1" ht="10.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</row>
    <row r="61" spans="2:39" s="17" customFormat="1" ht="10.5" customHeight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M61" s="18"/>
    </row>
    <row r="62" spans="2:34" s="17" customFormat="1" ht="10.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</row>
    <row r="63" spans="2:34" s="17" customFormat="1" ht="10.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2:34" s="17" customFormat="1" ht="10.5" customHeight="1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2:34" s="17" customFormat="1" ht="10.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2:34" s="17" customFormat="1" ht="10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2:34" s="17" customFormat="1" ht="10.5" customHeight="1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2:34" s="17" customFormat="1" ht="10.5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2:34" s="17" customFormat="1" ht="10.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2:34" s="17" customFormat="1" ht="10.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2:34" s="17" customFormat="1" ht="10.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2:34" s="17" customFormat="1" ht="10.5" customHeight="1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2:34" s="17" customFormat="1" ht="10.5" customHeight="1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</row>
    <row r="74" spans="2:34" s="17" customFormat="1" ht="10.5" customHeight="1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</row>
    <row r="75" spans="2:34" s="17" customFormat="1" ht="10.5" customHeight="1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</row>
    <row r="76" spans="2:34" s="17" customFormat="1" ht="10.5" customHeight="1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2:34" s="17" customFormat="1" ht="10.5" customHeight="1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</row>
    <row r="78" spans="2:34" s="17" customFormat="1" ht="10.5" customHeight="1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2:34" s="19" customFormat="1" ht="12.75"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spans="2:34" s="19" customFormat="1" ht="12.7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spans="2:34" s="19" customFormat="1" ht="12.75">
      <c r="B81" s="58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</row>
    <row r="82" spans="2:34" s="19" customFormat="1" ht="12.7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</row>
    <row r="83" spans="2:34" s="19" customFormat="1" ht="12.7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</row>
    <row r="84" spans="2:34" s="19" customFormat="1" ht="12.7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</row>
    <row r="85" spans="2:34" s="19" customFormat="1" ht="12.75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6" spans="2:34" s="19" customFormat="1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</row>
    <row r="87" spans="2:34" s="19" customFormat="1" ht="12.75"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2:34" s="19" customFormat="1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2:34" s="19" customFormat="1" ht="12.75"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</row>
    <row r="90" spans="2:34" s="19" customFormat="1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1" spans="2:34" s="19" customFormat="1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22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s="19" customFormat="1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22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4"/>
      <c r="Q93" s="25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  <c r="Q94" s="25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  <c r="Q95" s="25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4"/>
      <c r="Q96" s="25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  <c r="Q97" s="25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4"/>
      <c r="Q98" s="25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/>
      <c r="Q99" s="25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  <c r="Q100" s="25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Q101" s="25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/>
      <c r="Q102" s="25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5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  <c r="Q104" s="25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  <c r="Q105" s="25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  <c r="Q106" s="25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2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/>
      <c r="Q108" s="2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  <c r="Q109" s="25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  <c r="Q110" s="2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  <c r="Q111" s="2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  <c r="Q112" s="2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5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5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5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5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5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5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5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5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4"/>
      <c r="Q131" s="25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5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Q133" s="25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5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4"/>
      <c r="Q135" s="25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  <c r="Q136" s="25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  <c r="Q137" s="25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2:34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4"/>
      <c r="Q138" s="25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4"/>
      <c r="Q139" s="25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4"/>
      <c r="Q140" s="25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5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5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  <c r="Q143" s="25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4"/>
      <c r="Q144" s="25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4"/>
      <c r="Q145" s="25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4"/>
      <c r="Q146" s="25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4"/>
      <c r="Q147" s="25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4"/>
      <c r="Q148" s="25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  <c r="Q149" s="25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4"/>
      <c r="Q150" s="25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4"/>
      <c r="Q151" s="25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  <c r="Q152" s="25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4"/>
      <c r="Q153" s="25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4"/>
      <c r="Q154" s="25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4"/>
      <c r="Q155" s="2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5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2:3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6"/>
      <c r="Q157" s="7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2:3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6"/>
      <c r="Q158" s="7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2:3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6"/>
      <c r="Q159" s="7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2:3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6"/>
      <c r="Q160" s="7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2:3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6"/>
      <c r="Q161" s="7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2:3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6"/>
      <c r="Q162" s="7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2:3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"/>
      <c r="Q163" s="7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2:3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6"/>
      <c r="Q164" s="7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2:3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6"/>
      <c r="Q165" s="7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2:3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6"/>
      <c r="Q166" s="7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</sheetData>
  <sheetProtection/>
  <mergeCells count="28">
    <mergeCell ref="D2:AE2"/>
    <mergeCell ref="D3:AE3"/>
    <mergeCell ref="D4:AE4"/>
    <mergeCell ref="B33:AH33"/>
    <mergeCell ref="B77:AH78"/>
    <mergeCell ref="B56:AH56"/>
    <mergeCell ref="C5:D5"/>
    <mergeCell ref="Y5:AF5"/>
    <mergeCell ref="B52:AH52"/>
    <mergeCell ref="B54:AH54"/>
    <mergeCell ref="B53:AH53"/>
    <mergeCell ref="B55:AH55"/>
    <mergeCell ref="B65:AH66"/>
    <mergeCell ref="B67:AH68"/>
    <mergeCell ref="B69:AH70"/>
    <mergeCell ref="B71:AH72"/>
    <mergeCell ref="B57:AH58"/>
    <mergeCell ref="B59:AH60"/>
    <mergeCell ref="B61:AH62"/>
    <mergeCell ref="B63:AH64"/>
    <mergeCell ref="B73:AH74"/>
    <mergeCell ref="B75:AH76"/>
    <mergeCell ref="B89:AH90"/>
    <mergeCell ref="B81:AH82"/>
    <mergeCell ref="B83:AH84"/>
    <mergeCell ref="B85:AH86"/>
    <mergeCell ref="B87:AH88"/>
    <mergeCell ref="B79:AH80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2021-04-10T17:06:56Z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